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447A1F31-D1F4-4AA5-878D-D493F30F3444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ต.ค.67" sheetId="1" r:id="rId1"/>
    <sheet name="พ.ย.67" sheetId="2" r:id="rId2"/>
    <sheet name="ธ.ค.67" sheetId="3" r:id="rId3"/>
  </sheets>
  <definedNames>
    <definedName name="_xlnm.Print_Area" localSheetId="0">ต.ค.67!$A$1:$H$10</definedName>
    <definedName name="_xlnm.Print_Area" localSheetId="2">ธ.ค.67!$A$1:$H$11</definedName>
    <definedName name="_xlnm.Print_Area" localSheetId="1">พ.ย.67!$A$1:$H$11</definedName>
  </definedNames>
  <calcPr calcId="191029"/>
  <extLst>
    <ext uri="GoogleSheetsCustomDataVersion2">
      <go:sheetsCustomData xmlns:go="http://customooxmlschemas.google.com/" r:id="rId10" roundtripDataChecksum="NUZMuMAFJR41F2akMaPaNjKTsb3q4Yx3kGyFpdHKY2g="/>
    </ext>
  </extLst>
</workbook>
</file>

<file path=xl/calcChain.xml><?xml version="1.0" encoding="utf-8"?>
<calcChain xmlns="http://schemas.openxmlformats.org/spreadsheetml/2006/main">
  <c r="G8" i="2" l="1"/>
  <c r="G8" i="3"/>
  <c r="G8" i="1"/>
  <c r="F8" i="1"/>
  <c r="F8" i="3"/>
  <c r="D8" i="3"/>
  <c r="E6" i="3"/>
  <c r="E5" i="3"/>
  <c r="E6" i="2"/>
  <c r="E5" i="2"/>
  <c r="E8" i="2"/>
  <c r="F8" i="2"/>
  <c r="D8" i="2"/>
  <c r="E5" i="1"/>
  <c r="E6" i="1"/>
  <c r="D8" i="1"/>
  <c r="E8" i="3" l="1"/>
  <c r="E8" i="1"/>
</calcChain>
</file>

<file path=xl/sharedStrings.xml><?xml version="1.0" encoding="utf-8"?>
<sst xmlns="http://schemas.openxmlformats.org/spreadsheetml/2006/main" count="39" uniqueCount="15">
  <si>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</si>
  <si>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</si>
  <si>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</si>
  <si>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</si>
  <si>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</si>
  <si>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</si>
  <si>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</si>
  <si>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</si>
  <si>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</si>
  <si>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</si>
  <si>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รวม</t>
  </si>
  <si>
    <t>ข้อมูล ณ วันที่ 31 มีนาคม 2568</t>
  </si>
  <si>
    <t>สถิติการออกใบสั่งและชำระค่าปรับ 
เดือน ตุลาคม 2567 สถานีตำรวจทางหลวง 5 กองกำกับการ 6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</si>
  <si>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5 กองกำกับการ 6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</si>
  <si>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5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</si>
</sst>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3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3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1" fillId="2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9"/>
  <sheetViews>
    <sheetView zoomScale="55" zoomScaleNormal="55" workbookViewId="0">
      <selection activeCell="D11" sqref="D11"/>
    </sheetView>
  </sheetViews>
  <sheetFormatPr defaultColWidth="12.58203125" defaultRowHeight="36" customHeight="1" x14ac:dyDescent="0.8"/>
  <cols>
    <col min="1" max="4" width="18.08203125" style="1" customWidth="1"/>
    <col min="5" max="5" width="20.9140625" style="1" customWidth="1"/>
    <col min="6" max="7" width="18.08203125" style="1" customWidth="1"/>
    <col min="8" max="26" width="11" style="1" customWidth="1"/>
    <col min="27" max="16384" width="12.58203125" style="1"/>
  </cols>
  <sheetData>
    <row r="2" spans="2:7" ht="40.5" customHeight="1" x14ac:dyDescent="0.8">
      <c r="B2" s="16" t="s">
        <v>12</v>
      </c>
      <c r="C2" s="17"/>
      <c r="D2" s="17"/>
      <c r="E2" s="17"/>
      <c r="F2" s="17"/>
      <c r="G2" s="17"/>
    </row>
    <row r="3" spans="2:7" ht="36" customHeight="1" x14ac:dyDescent="0.8">
      <c r="B3" s="18" t="s">
        <v>0</v>
      </c>
      <c r="C3" s="19"/>
      <c r="D3" s="19"/>
      <c r="E3" s="19"/>
      <c r="F3" s="19"/>
      <c r="G3" s="19"/>
    </row>
    <row r="4" spans="2:7" ht="36" customHeight="1" x14ac:dyDescent="0.8"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</row>
    <row r="5" spans="2:7" ht="36" customHeight="1" x14ac:dyDescent="0.8">
      <c r="B5" s="4">
        <v>1</v>
      </c>
      <c r="C5" s="5" t="s">
        <v>7</v>
      </c>
      <c r="D5" s="6">
        <v>3168</v>
      </c>
      <c r="E5" s="6">
        <f>+D5-F5</f>
        <v>2887</v>
      </c>
      <c r="F5" s="7">
        <v>281</v>
      </c>
      <c r="G5" s="7">
        <v>8.86</v>
      </c>
    </row>
    <row r="6" spans="2:7" ht="36" customHeight="1" x14ac:dyDescent="0.8">
      <c r="B6" s="8">
        <v>2</v>
      </c>
      <c r="C6" s="9" t="s">
        <v>8</v>
      </c>
      <c r="D6" s="10">
        <v>4290</v>
      </c>
      <c r="E6" s="6">
        <f>+D6-F6</f>
        <v>3761</v>
      </c>
      <c r="F6" s="10">
        <v>529</v>
      </c>
      <c r="G6" s="11">
        <v>12.33</v>
      </c>
    </row>
    <row r="7" spans="2:7" ht="36" customHeight="1" x14ac:dyDescent="0.8">
      <c r="B7" s="8">
        <v>3</v>
      </c>
      <c r="C7" s="9" t="s">
        <v>9</v>
      </c>
      <c r="D7" s="12">
        <v>37</v>
      </c>
      <c r="E7" s="12">
        <v>30</v>
      </c>
      <c r="F7" s="12">
        <v>7</v>
      </c>
      <c r="G7" s="12">
        <v>18.91</v>
      </c>
    </row>
    <row r="8" spans="2:7" ht="36" customHeight="1" x14ac:dyDescent="0.8">
      <c r="B8" s="20" t="s">
        <v>10</v>
      </c>
      <c r="C8" s="21"/>
      <c r="D8" s="13">
        <f>SUM(D5:D7)</f>
        <v>7495</v>
      </c>
      <c r="E8" s="13">
        <f t="shared" ref="E8" si="0">SUM(E5:E7)</f>
        <v>6678</v>
      </c>
      <c r="F8" s="13">
        <f>SUM(F5:F7)</f>
        <v>817</v>
      </c>
      <c r="G8" s="14">
        <f>SUM(G5:G7)</f>
        <v>40.099999999999994</v>
      </c>
    </row>
    <row r="9" spans="2:7" ht="36" customHeight="1" x14ac:dyDescent="0.8">
      <c r="F9" s="22" t="s">
        <v>11</v>
      </c>
      <c r="G9" s="17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9"/>
  <sheetViews>
    <sheetView zoomScale="55" zoomScaleNormal="55" workbookViewId="0">
      <selection activeCell="D11" sqref="D11"/>
    </sheetView>
  </sheetViews>
  <sheetFormatPr defaultColWidth="12.58203125" defaultRowHeight="36" customHeight="1" x14ac:dyDescent="0.8"/>
  <cols>
    <col min="1" max="4" width="18.08203125" style="1" customWidth="1"/>
    <col min="5" max="5" width="23.83203125" style="1" customWidth="1"/>
    <col min="6" max="7" width="18.08203125" style="1" customWidth="1"/>
    <col min="8" max="26" width="11" style="1" customWidth="1"/>
    <col min="27" max="16384" width="12.58203125" style="1"/>
  </cols>
  <sheetData>
    <row r="2" spans="2:7" ht="60.5" customHeight="1" x14ac:dyDescent="0.8">
      <c r="B2" s="16" t="s">
        <v>13</v>
      </c>
      <c r="C2" s="17"/>
      <c r="D2" s="17"/>
      <c r="E2" s="17"/>
      <c r="F2" s="17"/>
      <c r="G2" s="17"/>
    </row>
    <row r="3" spans="2:7" ht="36" customHeight="1" x14ac:dyDescent="0.8">
      <c r="B3" s="18" t="s">
        <v>0</v>
      </c>
      <c r="C3" s="19"/>
      <c r="D3" s="19"/>
      <c r="E3" s="19"/>
      <c r="F3" s="19"/>
      <c r="G3" s="19"/>
    </row>
    <row r="4" spans="2:7" ht="36" customHeight="1" x14ac:dyDescent="0.8"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</row>
    <row r="5" spans="2:7" ht="36" customHeight="1" x14ac:dyDescent="0.8">
      <c r="B5" s="4">
        <v>1</v>
      </c>
      <c r="C5" s="5" t="s">
        <v>7</v>
      </c>
      <c r="D5" s="6">
        <v>2420</v>
      </c>
      <c r="E5" s="6">
        <f>+D5-F5</f>
        <v>2200</v>
      </c>
      <c r="F5" s="6">
        <v>220</v>
      </c>
      <c r="G5" s="15">
        <v>9.09</v>
      </c>
    </row>
    <row r="6" spans="2:7" ht="36" customHeight="1" x14ac:dyDescent="0.8">
      <c r="B6" s="8">
        <v>2</v>
      </c>
      <c r="C6" s="9" t="s">
        <v>8</v>
      </c>
      <c r="D6" s="10">
        <v>7374</v>
      </c>
      <c r="E6" s="6">
        <f>+D6-F6</f>
        <v>6518</v>
      </c>
      <c r="F6" s="12">
        <v>856</v>
      </c>
      <c r="G6" s="12">
        <v>11.6</v>
      </c>
    </row>
    <row r="7" spans="2:7" ht="36" customHeight="1" x14ac:dyDescent="0.8">
      <c r="B7" s="8">
        <v>3</v>
      </c>
      <c r="C7" s="9" t="s">
        <v>9</v>
      </c>
      <c r="D7" s="12">
        <v>54</v>
      </c>
      <c r="E7" s="12">
        <v>46</v>
      </c>
      <c r="F7" s="12">
        <v>8</v>
      </c>
      <c r="G7" s="12">
        <v>14.81</v>
      </c>
    </row>
    <row r="8" spans="2:7" ht="36" customHeight="1" x14ac:dyDescent="0.8">
      <c r="B8" s="20" t="s">
        <v>10</v>
      </c>
      <c r="C8" s="21"/>
      <c r="D8" s="13">
        <f>SUM(D5:D7)</f>
        <v>9848</v>
      </c>
      <c r="E8" s="13">
        <f t="shared" ref="E8:F8" si="0">SUM(E5:E7)</f>
        <v>8764</v>
      </c>
      <c r="F8" s="13">
        <f t="shared" si="0"/>
        <v>1084</v>
      </c>
      <c r="G8" s="14">
        <f>SUM(G5:G7)</f>
        <v>35.5</v>
      </c>
    </row>
    <row r="9" spans="2:7" ht="36" customHeight="1" x14ac:dyDescent="0.8">
      <c r="F9" s="22" t="s">
        <v>11</v>
      </c>
      <c r="G9" s="17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G9"/>
  <sheetViews>
    <sheetView tabSelected="1" zoomScale="70" zoomScaleNormal="70" workbookViewId="0">
      <selection activeCell="D11" sqref="D11"/>
    </sheetView>
  </sheetViews>
  <sheetFormatPr defaultColWidth="12.58203125" defaultRowHeight="36" customHeight="1" x14ac:dyDescent="0.8"/>
  <cols>
    <col min="1" max="4" width="18.08203125" style="1" customWidth="1"/>
    <col min="5" max="5" width="21.6640625" style="1" customWidth="1"/>
    <col min="6" max="7" width="18.08203125" style="1" customWidth="1"/>
    <col min="8" max="26" width="11" style="1" customWidth="1"/>
    <col min="27" max="16384" width="12.58203125" style="1"/>
  </cols>
  <sheetData>
    <row r="2" spans="2:7" ht="59.5" customHeight="1" x14ac:dyDescent="0.8">
      <c r="B2" s="16" t="s">
        <v>14</v>
      </c>
      <c r="C2" s="17"/>
      <c r="D2" s="17"/>
      <c r="E2" s="17"/>
      <c r="F2" s="17"/>
      <c r="G2" s="17"/>
    </row>
    <row r="3" spans="2:7" ht="36" customHeight="1" x14ac:dyDescent="0.8">
      <c r="B3" s="18" t="s">
        <v>0</v>
      </c>
      <c r="C3" s="19"/>
      <c r="D3" s="19"/>
      <c r="E3" s="19"/>
      <c r="F3" s="19"/>
      <c r="G3" s="19"/>
    </row>
    <row r="4" spans="2:7" ht="36" customHeight="1" x14ac:dyDescent="0.8"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</row>
    <row r="5" spans="2:7" ht="36" customHeight="1" x14ac:dyDescent="0.8">
      <c r="B5" s="4">
        <v>1</v>
      </c>
      <c r="C5" s="5" t="s">
        <v>7</v>
      </c>
      <c r="D5" s="6">
        <v>2642</v>
      </c>
      <c r="E5" s="6">
        <f>+D5-F5</f>
        <v>2434</v>
      </c>
      <c r="F5" s="7">
        <v>208</v>
      </c>
      <c r="G5" s="7">
        <v>7.87</v>
      </c>
    </row>
    <row r="6" spans="2:7" ht="36" customHeight="1" x14ac:dyDescent="0.8">
      <c r="B6" s="8">
        <v>2</v>
      </c>
      <c r="C6" s="9" t="s">
        <v>8</v>
      </c>
      <c r="D6" s="10">
        <v>13737</v>
      </c>
      <c r="E6" s="6">
        <f>+D6-F6</f>
        <v>12041</v>
      </c>
      <c r="F6" s="12">
        <v>1696</v>
      </c>
      <c r="G6" s="12">
        <v>12.34</v>
      </c>
    </row>
    <row r="7" spans="2:7" ht="36" customHeight="1" x14ac:dyDescent="0.8">
      <c r="B7" s="8">
        <v>3</v>
      </c>
      <c r="C7" s="9" t="s">
        <v>9</v>
      </c>
      <c r="D7" s="12">
        <v>12</v>
      </c>
      <c r="E7" s="12">
        <v>12</v>
      </c>
      <c r="F7" s="12">
        <v>0</v>
      </c>
      <c r="G7" s="12">
        <v>0</v>
      </c>
    </row>
    <row r="8" spans="2:7" ht="36" customHeight="1" x14ac:dyDescent="0.8">
      <c r="B8" s="20" t="s">
        <v>10</v>
      </c>
      <c r="C8" s="21"/>
      <c r="D8" s="13">
        <f>SUM(D5:D7)</f>
        <v>16391</v>
      </c>
      <c r="E8" s="13">
        <f>SUM(E5:E7)</f>
        <v>14487</v>
      </c>
      <c r="F8" s="2">
        <f>SUM(F5:F7)</f>
        <v>1904</v>
      </c>
      <c r="G8" s="2">
        <f>SUM(G5:G7)</f>
        <v>20.21</v>
      </c>
    </row>
    <row r="9" spans="2:7" ht="36" customHeight="1" x14ac:dyDescent="0.8">
      <c r="F9" s="22" t="s">
        <v>11</v>
      </c>
      <c r="G9" s="17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ต.ค.67</vt:lpstr>
      <vt:lpstr>พ.ย.67</vt:lpstr>
      <vt:lpstr>ธ.ค.67</vt:lpstr>
      <vt:lpstr>ต.ค.67!Print_Area</vt:lpstr>
      <vt:lpstr>ธ.ค.67!Print_Area</vt:lpstr>
      <vt:lpstr>พ.ย.67!Print_Area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2025-04-13T09:43:52Z</cp:lastPrinted>
  <dcterms:created xsi:type="dcterms:W3CDTF">2023-03-01T05:04:00Z</dcterms:created>
  <dcterms:modified xsi:type="dcterms:W3CDTF">2025-04-13T09:43:55Z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A59785231C0C40218E27F6E91C86445A_12</vt:lpwstr>
  </property>
  <property fmtid="{D5CDD505-2E9C-101B-9397-08002B2CF9AE}" pid="3" name="KSOProductBuildVer">
    <vt:lpwstr>1033-12.2.0.20326</vt:lpwstr>
  </property>
</Properties>
</file>